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28800" windowHeight="11835" tabRatio="500"/>
  </bookViews>
  <sheets>
    <sheet name="ОПК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<sst xmlns="http://schemas.openxmlformats.org/spreadsheetml/2006/main" count="129" uniqueCount="116">
  <si>
    <t>Мониторинг кадровой потребности предприятий оборонно-промышленного комплекса, по состоянию на 27.10.2023</t>
  </si>
  <si>
    <t>№ п/п</t>
  </si>
  <si>
    <t xml:space="preserve">Наименование работодателя </t>
  </si>
  <si>
    <t>ИНН</t>
  </si>
  <si>
    <t xml:space="preserve">Наименование профессии </t>
  </si>
  <si>
    <t xml:space="preserve">Количество свободных рабочих мест </t>
  </si>
  <si>
    <t>З/П</t>
  </si>
  <si>
    <t xml:space="preserve">Требования к кандидатам </t>
  </si>
  <si>
    <t>35 000</t>
  </si>
  <si>
    <t>Начальник строительного отдела</t>
  </si>
  <si>
    <t>95 000</t>
  </si>
  <si>
    <t>Образование: Среднее профессиональное образование по профессии «Дозировщик».
Опыт работы: Желателен опыт работы на оборудовании с программным управление (станки, линии).
Требования к кандидату: Наличие медкнижки.</t>
  </si>
  <si>
    <t>Дозировщик</t>
  </si>
  <si>
    <t>42 000 — 43 000</t>
  </si>
  <si>
    <t>Лаборант-микробиолог</t>
  </si>
  <si>
    <t>Образование: Среднее профессиональное образование по профессии «Лаборант».
Опыт работы: от 1 года.
Требования к кандидату: Наличие медкнижки.</t>
  </si>
  <si>
    <t>Инженер-химик в химическом производстве</t>
  </si>
  <si>
    <t>47 000 — 50 000</t>
  </si>
  <si>
    <t>Образование: Высшее образование по специальности «Фармацевтика/Медицина».
Опыт работы: от 1 года.
Требования к кандидату: Наличие медкнижки.</t>
  </si>
  <si>
    <t>Укладчик-упаковщик, занятый на фасовке открытых препаратов</t>
  </si>
  <si>
    <t>35000 — 45 000</t>
  </si>
  <si>
    <t>Образование: Среднее профессиональное образование по профессии «Укладчик упаковщик».
Опыт работы:без требований к опыту работы
Требования к кандидату: Наличие медкнижки.</t>
  </si>
  <si>
    <t>ИТОГО</t>
  </si>
  <si>
    <t>ПАО «Тюменские моторостроители»</t>
  </si>
  <si>
    <t>Наладчик станков и манипуляторов с программным управлением</t>
  </si>
  <si>
    <t>50 000 — 80 000</t>
  </si>
  <si>
    <r>
      <rPr>
        <sz val="11"/>
        <color rgb="FF000000"/>
        <rFont val="Arial"/>
        <family val="2"/>
        <charset val="1"/>
      </rPr>
      <t xml:space="preserve">Образование: </t>
    </r>
    <r>
      <rPr>
        <sz val="11"/>
        <color rgb="FF000000"/>
        <rFont val="Arial"/>
        <family val="2"/>
        <charset val="204"/>
      </rPr>
      <t xml:space="preserve"> Среднее профессиональное без требований к направлению обучения.
</t>
    </r>
    <r>
      <rPr>
        <sz val="11"/>
        <color rgb="FF000000"/>
        <rFont val="Arial"/>
        <family val="2"/>
        <charset val="1"/>
      </rPr>
      <t xml:space="preserve">Опыт работы: от 5 лет.
</t>
    </r>
  </si>
  <si>
    <t xml:space="preserve">Токарь </t>
  </si>
  <si>
    <t>40 000 — 70 000</t>
  </si>
  <si>
    <r>
      <rPr>
        <sz val="11"/>
        <color rgb="FF000000"/>
        <rFont val="Arial"/>
        <family val="2"/>
        <charset val="1"/>
      </rPr>
      <t xml:space="preserve">Образование: </t>
    </r>
    <r>
      <rPr>
        <sz val="11"/>
        <color rgb="FF000000"/>
        <rFont val="Arial"/>
        <family val="2"/>
        <charset val="204"/>
      </rPr>
      <t xml:space="preserve"> Среднее профессиональное без требований к направлению обучения.
</t>
    </r>
    <r>
      <rPr>
        <sz val="11"/>
        <color rgb="FF000000"/>
        <rFont val="Arial"/>
        <family val="2"/>
        <charset val="1"/>
      </rPr>
      <t xml:space="preserve">Опыт работы: от 2 лет.
</t>
    </r>
  </si>
  <si>
    <t>Транспортировщик</t>
  </si>
  <si>
    <t>33 000 — 40 000</t>
  </si>
  <si>
    <r>
      <rPr>
        <sz val="11"/>
        <color rgb="FF000000"/>
        <rFont val="Arial"/>
        <family val="2"/>
        <charset val="1"/>
      </rPr>
      <t xml:space="preserve">Образование: </t>
    </r>
    <r>
      <rPr>
        <sz val="11"/>
        <color rgb="FF000000"/>
        <rFont val="Arial"/>
        <family val="2"/>
        <charset val="204"/>
      </rPr>
      <t xml:space="preserve"> Среднее профессиональное без требований к направлению обучения.
</t>
    </r>
    <r>
      <rPr>
        <sz val="11"/>
        <color rgb="FF000000"/>
        <rFont val="Arial"/>
        <family val="2"/>
        <charset val="1"/>
      </rPr>
      <t xml:space="preserve">Опыт работы: без опыта работы.
</t>
    </r>
  </si>
  <si>
    <t>Шлифовщик 4 разряда-6разряда</t>
  </si>
  <si>
    <t>40 000 — 65 000</t>
  </si>
  <si>
    <t>Фрезеровщик</t>
  </si>
  <si>
    <t>40 000</t>
  </si>
  <si>
    <r>
      <rPr>
        <sz val="11"/>
        <color rgb="FF000000"/>
        <rFont val="Arial"/>
        <family val="2"/>
        <charset val="1"/>
      </rPr>
      <t xml:space="preserve">Образование: </t>
    </r>
    <r>
      <rPr>
        <sz val="11"/>
        <color rgb="FF000000"/>
        <rFont val="Arial"/>
        <family val="2"/>
        <charset val="204"/>
      </rPr>
      <t xml:space="preserve"> Среднее профессиональное без требований к направлению обучения.
</t>
    </r>
    <r>
      <rPr>
        <sz val="11"/>
        <color rgb="FF000000"/>
        <rFont val="Arial"/>
        <family val="2"/>
        <charset val="1"/>
      </rPr>
      <t xml:space="preserve">Опыт работы: без требований к опыту работы.
</t>
    </r>
  </si>
  <si>
    <t>Слесарь-ремонтник</t>
  </si>
  <si>
    <t>35 000 - 42 000</t>
  </si>
  <si>
    <r>
      <rPr>
        <sz val="11"/>
        <color rgb="FF000000"/>
        <rFont val="Arial"/>
        <family val="2"/>
        <charset val="204"/>
      </rPr>
      <t xml:space="preserve">Образование: Среднее профессиональное без требований к направлению обучения.
</t>
    </r>
    <r>
      <rPr>
        <sz val="11"/>
        <color rgb="FF000000"/>
        <rFont val="Arial"/>
        <family val="2"/>
        <charset val="1"/>
      </rPr>
      <t xml:space="preserve">Опыт работы: без требований к опыту работы.
</t>
    </r>
  </si>
  <si>
    <t>Оператор станков с программным управлением</t>
  </si>
  <si>
    <t>50 000 - 70 000</t>
  </si>
  <si>
    <r>
      <rPr>
        <sz val="11"/>
        <color rgb="FF000000"/>
        <rFont val="Arial"/>
        <family val="2"/>
        <charset val="1"/>
      </rPr>
      <t>Образование:</t>
    </r>
    <r>
      <rPr>
        <sz val="11"/>
        <color rgb="FF000000"/>
        <rFont val="Arial"/>
        <family val="2"/>
        <charset val="204"/>
      </rPr>
      <t xml:space="preserve"> Среднее профессиональное без требований к направлению обучения.
</t>
    </r>
    <r>
      <rPr>
        <sz val="11"/>
        <color rgb="FF000000"/>
        <rFont val="Arial"/>
        <family val="2"/>
        <charset val="1"/>
      </rPr>
      <t xml:space="preserve">Опыт работы: от 3 лет.
</t>
    </r>
  </si>
  <si>
    <t xml:space="preserve"> Инженер-конструктор</t>
  </si>
  <si>
    <t>40 000 - 50 000</t>
  </si>
  <si>
    <t>Образование: Высшее образование по специальности «Инженер  - конструктор».
Опыт работы: от 1 года.</t>
  </si>
  <si>
    <t>Слесарь механосборочных работ 3 разряда-5 разряда 3 категории (класса)</t>
  </si>
  <si>
    <t>32 000 — 53 000</t>
  </si>
  <si>
    <t>Образование: Среднее профессиональное по профессии «Слесарь механосборочных работ».
Опыт работы: без требований к опыту работы.</t>
  </si>
  <si>
    <t>Контролер станочных и слесарных работ 4 разряда-6 разряда</t>
  </si>
  <si>
    <t xml:space="preserve">Образование: Среднее профессиональное без требований к направлению обучения.
Опыт работы: от 1 года.
</t>
  </si>
  <si>
    <t>ООО 
«СОРОВСКНЕФТЬ»</t>
  </si>
  <si>
    <t>Оператор по добыче нефти и газа 4/5 разряда</t>
  </si>
  <si>
    <t>89 000 — 95 000</t>
  </si>
  <si>
    <r>
      <rPr>
        <sz val="11"/>
        <color rgb="FF000000"/>
        <rFont val="Arial"/>
        <family val="2"/>
        <charset val="1"/>
      </rPr>
      <t xml:space="preserve">
Образование: Среднее профессиональное по профессии «Оператор по добыче нефти и газа».
</t>
    </r>
    <r>
      <rPr>
        <sz val="11"/>
        <color rgb="FF000000"/>
        <rFont val="Arial"/>
        <family val="2"/>
        <charset val="204"/>
      </rPr>
      <t xml:space="preserve">Опыт работы: без требований к опыту работы.
</t>
    </r>
    <r>
      <rPr>
        <sz val="11"/>
        <color rgb="FF000000"/>
        <rFont val="Arial"/>
        <family val="2"/>
        <charset val="1"/>
      </rPr>
      <t xml:space="preserve">Удостоверение подтверждающее квалификацию и разряд.
</t>
    </r>
  </si>
  <si>
    <t>Машинист промывочного агрегата 5 разряда</t>
  </si>
  <si>
    <t>83 800 — 90 170</t>
  </si>
  <si>
    <r>
      <rPr>
        <sz val="11"/>
        <color rgb="FF000000"/>
        <rFont val="Arial"/>
        <family val="2"/>
        <charset val="1"/>
      </rPr>
      <t>Образование: Среднее профессиональное по</t>
    </r>
    <r>
      <rPr>
        <sz val="11"/>
        <color rgb="FFC9211E"/>
        <rFont val="Arial"/>
        <family val="2"/>
        <charset val="1"/>
      </rPr>
      <t xml:space="preserve"> </t>
    </r>
    <r>
      <rPr>
        <sz val="11"/>
        <rFont val="Arial"/>
        <family val="2"/>
        <charset val="1"/>
      </rPr>
      <t xml:space="preserve">профессии «Машинист промывочного агрегатора». 
</t>
    </r>
    <r>
      <rPr>
        <sz val="11"/>
        <color rgb="FF000000"/>
        <rFont val="Arial"/>
        <family val="2"/>
        <charset val="204"/>
      </rPr>
      <t xml:space="preserve">Опыт работы: без требований к опыту работы.
</t>
    </r>
    <r>
      <rPr>
        <sz val="11"/>
        <color rgb="FF000000"/>
        <rFont val="Arial"/>
        <family val="2"/>
        <charset val="1"/>
      </rPr>
      <t>Требования к кандидату: Водительское удостоверение категории "В С" и удостоверение ДОПОГ.</t>
    </r>
  </si>
  <si>
    <t>Лаборант химического анализа 5 разряда</t>
  </si>
  <si>
    <t xml:space="preserve">80 000 — 83 000 </t>
  </si>
  <si>
    <t>Образование: Высшее либо среднее профессиональное по направлению «Лабораторная диагностика».
Опыт работы: от 1 года.
Требования к кандидату: Удостоверение подтверждающее квалификацию.</t>
  </si>
  <si>
    <t>Помощник бурильщика капитального ремонта скважин 5 разряда</t>
  </si>
  <si>
    <t>95 600 — 121 500</t>
  </si>
  <si>
    <r>
      <rPr>
        <sz val="11"/>
        <color rgb="FF000000"/>
        <rFont val="Arial"/>
        <family val="2"/>
        <charset val="1"/>
      </rPr>
      <t>Образование:</t>
    </r>
    <r>
      <rPr>
        <sz val="11"/>
        <color rgb="FF000000"/>
        <rFont val="Arial"/>
        <family val="2"/>
        <charset val="204"/>
      </rPr>
      <t xml:space="preserve"> Среднее профессиональное без требований к направлению обучения.
</t>
    </r>
    <r>
      <rPr>
        <sz val="11"/>
        <color rgb="FF000000"/>
        <rFont val="Arial"/>
        <family val="2"/>
        <charset val="1"/>
      </rPr>
      <t xml:space="preserve">Опыт работы: без требований к опыту работы.
Требований к кандидату: Удостоверение подтверждающее квалификацию. </t>
    </r>
  </si>
  <si>
    <t xml:space="preserve">Слесарь — ремонтник 5 разряда </t>
  </si>
  <si>
    <t>60 000 — 63 000</t>
  </si>
  <si>
    <t>Образование: Среднее профессиональное (техническое) по профессии «Слесарь — ремонтник».
Опыт работы: от 2 лет.
Требования к кандидату: Удостоверение подтверждающее квалификацию.</t>
  </si>
  <si>
    <t>Оператор по подготовке скважин к капитальному и подземному ремонтам 5 разряда</t>
  </si>
  <si>
    <t>83 000 - 89 300</t>
  </si>
  <si>
    <r>
      <rPr>
        <sz val="11"/>
        <color rgb="FF000000"/>
        <rFont val="Arial"/>
        <family val="2"/>
        <charset val="1"/>
      </rPr>
      <t xml:space="preserve">Образование: Среднее профессиональное по профессии: Оператор «горячей» камеры.
</t>
    </r>
    <r>
      <rPr>
        <sz val="11"/>
        <color rgb="FF000000"/>
        <rFont val="Arial"/>
        <family val="2"/>
        <charset val="204"/>
      </rPr>
      <t>Опыт работы: без требований к опыту работы.</t>
    </r>
  </si>
  <si>
    <t>Машинист двигателей внутреннего сгорания 4 разряда</t>
  </si>
  <si>
    <t>125 000</t>
  </si>
  <si>
    <t>Образование: Среднее профессиональное по профессии «Машинист двигателей внутреннего сгорания».
Опыт работы: от 1 года. 
Требования к кандидату: Программы повышения квалификации; программы профессиональной переподготовки в области электроэнергетики, генерирующего оборудования, устройства двигателей внутреннего сгорания и особенностей эксплуатации электростанций на базе двигателей внутреннего сгорания.</t>
  </si>
  <si>
    <t>Стропальщик</t>
  </si>
  <si>
    <t>55 000</t>
  </si>
  <si>
    <t>Образование:  Среднее профессиональное без требований к направлению обучения.
Опыт работы: от 1 года.
Требования к кандидату: Лицо, обладающее специальными навыками, имеющее удостоверение подтверждающее квалификацию и разряд</t>
  </si>
  <si>
    <t>Оператор товарный 4/5 разряда</t>
  </si>
  <si>
    <t>Образование:Среднее профессиональное по профессии «Оператор товарный».
Опыт работы: от 1 года.
Требования к кандидату: Удостоверение подтверждающее квалификацию.</t>
  </si>
  <si>
    <t>Машинист подъемника 6 разряда</t>
  </si>
  <si>
    <t>106 400 — 135 300</t>
  </si>
  <si>
    <t>Образование:  Среднее профессиональное без требований к направлению обучения.
Опыт работы: без требований к опыту работы.
Требования к кандидату: Удостоверение подтверждающее квалификацию.</t>
  </si>
  <si>
    <t>Электромонтер по ремонту и обслуживанию электрооборудования, непосредственно занятый на объектах добычи нефти и газа 4,5 разряда</t>
  </si>
  <si>
    <t>Образование: Среднее профессиональное (электротехническое) или профессиональная подготовка по профессии «Электромонтёр по ремонту и обслуживания электрооборудования.
Опыт работы: от 1 года.
Требования к кандидату: Удостоверение подтверждающее квалификацию.</t>
  </si>
  <si>
    <t>Оператор обезвоживающей и обессоливающей установки 4 разряда</t>
  </si>
  <si>
    <t>89500 — 113600</t>
  </si>
  <si>
    <t>Итого</t>
  </si>
  <si>
    <t>ООО «Трубный завод «Сибгазаппарат»</t>
  </si>
  <si>
    <t>Слесарь-электрик по ремонту электрооборудования</t>
  </si>
  <si>
    <t>45000</t>
  </si>
  <si>
    <t>Образование: Среднее профессиональное по профессии «Слесарь - электрик по ремонту электрооборудования»
Опыт работы: от 3 лет.
Требования к кандидату: Группа допуска по электробезопасности не ниже III</t>
  </si>
  <si>
    <t>ООО «РН-Уватнефтегаз»</t>
  </si>
  <si>
    <t xml:space="preserve">Электромонтер по ремонту аппаратуры, релейной защиты и автоматики 6 разряда </t>
  </si>
  <si>
    <t>59000 — 87000</t>
  </si>
  <si>
    <t>Образование: Среднее профессиональное по профессии «Электромонтер по ремонту аппаратуры, релейной защиты и автоматики».
Опыт работы: от 3 лет.
Требования к кандидату: Удостоверение по профессии "Электромонтер по ремонту аппаратуры релейной защиты и автоматики 6 разряда".</t>
  </si>
  <si>
    <t>Сварщик газовой сварки</t>
  </si>
  <si>
    <t>60000 — 85000</t>
  </si>
  <si>
    <t xml:space="preserve">Образование: Среднее профессиональное по профессии «Электросварщик ручной сварки».
Опыт работы: от 1 года.
Требования: Удостоверение электросварщика ручной сварки не ниже 6 разряда, документы  о допуске к выполнению сварочных работ. </t>
  </si>
  <si>
    <t>57000 — 76000</t>
  </si>
  <si>
    <t>Образование: Среднее профессиональное (техническое) по профессии «Слесарь — ремонтник». Опыт работы: не менее 3 месяцев.
Требования к кандидату: Удостоверение подтверждающее квалификацию 4 разряда.</t>
  </si>
  <si>
    <t>Машинист насосной станции по закачке рабочего агента в пласт 4 разряда-5 разряда</t>
  </si>
  <si>
    <t>35000 — 40000</t>
  </si>
  <si>
    <r>
      <rPr>
        <sz val="11"/>
        <color rgb="FF000000"/>
        <rFont val="Arial"/>
        <family val="2"/>
        <charset val="1"/>
      </rPr>
      <t xml:space="preserve">Образование:  Среднее профессиональное по профессии «Машинист насосной станции по закачке рабочего агента в пласт».
Опыт работы: от 3 лет.
</t>
    </r>
    <r>
      <rPr>
        <sz val="11"/>
        <color rgb="FF000000"/>
        <rFont val="Arial"/>
        <family val="2"/>
        <charset val="204"/>
      </rPr>
      <t xml:space="preserve">Требования к кандидату: Удостоверение подтверждающее квалификацию </t>
    </r>
  </si>
  <si>
    <t>Трубопроводчик линейный 4 разряда-5 разряда</t>
  </si>
  <si>
    <t xml:space="preserve">Образование:  Среднее профессиональное по профессии «Трубопроводчик линейный».
Опыт работы: от 3 лет.
Требования к кандидату: Удостоверение подтверждающее квалификацию </t>
  </si>
  <si>
    <t>Машинист технологических насосов 4 разряда-5 разряда</t>
  </si>
  <si>
    <t xml:space="preserve">Образование:  Среднее профессиональное по профессии «Машинист технологических насосов».
Опыт работы: от 3 лет.
Требования к кандидату: Удостоверение подтверждающее квалификацию </t>
  </si>
  <si>
    <t>Лаборант химического анализа 4 разряда-5 разряда</t>
  </si>
  <si>
    <t>39000 — 56000</t>
  </si>
  <si>
    <t xml:space="preserve">Образование:  Среднее профессиональное по профессии «Лаборант химического анализа».
Опыт работы: от 3 лет.
Требования к кандидату: Удостоверение подтверждающее квалификацию </t>
  </si>
  <si>
    <t>Оператор товарный 4 разряда-5 разряда</t>
  </si>
  <si>
    <t xml:space="preserve">Образование:  Среднее профессиональное по профессии «Оператор товарный».
Опыт работы: от 3 лет.
Требования к кандидату: Удостоверение подтверждающее квалификацию </t>
  </si>
  <si>
    <t>Помощник машинист экструдера</t>
  </si>
  <si>
    <t>45000 — 50000</t>
  </si>
  <si>
    <t>Образование: Среднее профессиональное по профессии «Машинист экструдера».
Опыт работы: Опыт работы с подъемно-транспортными механизмами, опыт работы на экструдерных линиях</t>
  </si>
  <si>
    <t>Общая потребность в работниках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</si>
</sst>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1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color rgb="FFC9211E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BE33D"/>
        <bgColor rgb="FFD4EA6B"/>
      </patternFill>
    </fill>
    <fill>
      <patternFill patternType="solid">
        <fgColor rgb="FFD4EA6B"/>
        <bgColor rgb="FFBBE33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8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abSelected="1" view="pageBreakPreview" zoomScale="75" zoomScaleNormal="75" zoomScaleSheetLayoutView="75" zoomScalePageLayoutView="65" workbookViewId="0">
      <pane ySplit="2" topLeftCell="A3" activePane="bottomLeft" state="frozen"/>
      <selection pane="bottomLeft" activeCell="H42" sqref="H42"/>
    </sheetView>
  </sheetViews>
  <sheetFormatPr defaultColWidth="12.85546875" defaultRowHeight="15"/>
  <cols>
    <col min="1" max="1" width="7.42578125" customWidth="1"/>
    <col min="2" max="2" width="7.140625" style="1" customWidth="1"/>
    <col min="3" max="3" width="23.42578125" style="2" customWidth="1"/>
    <col min="4" max="4" width="13.7109375" style="3" customWidth="1"/>
    <col min="5" max="5" width="37.7109375" style="2" customWidth="1"/>
    <col min="6" max="6" width="25.85546875" style="3" customWidth="1"/>
    <col min="7" max="7" width="23.140625" style="4" customWidth="1"/>
    <col min="8" max="8" width="105.5703125" style="5" customWidth="1"/>
  </cols>
  <sheetData>
    <row r="2" spans="2:8" ht="36.4" customHeight="1">
      <c r="B2" s="33" t="s">
        <v>0</v>
      </c>
      <c r="C2" s="33"/>
      <c r="D2" s="33"/>
      <c r="E2" s="33"/>
      <c r="F2" s="33"/>
      <c r="G2" s="33"/>
      <c r="H2" s="33"/>
    </row>
    <row r="3" spans="2:8" ht="48.2" customHeight="1">
      <c r="B3" s="6" t="s">
        <v>1</v>
      </c>
      <c r="C3" s="7" t="s">
        <v>2</v>
      </c>
      <c r="D3" s="8" t="s">
        <v>3</v>
      </c>
      <c r="E3" s="7" t="s">
        <v>4</v>
      </c>
      <c r="F3" s="7" t="s">
        <v>5</v>
      </c>
      <c r="G3" s="9" t="s">
        <v>6</v>
      </c>
      <c r="H3" s="7" t="s">
        <v>7</v>
      </c>
    </row>
    <row r="4" spans="2:8" ht="64.349999999999994" customHeight="1">
      <c r="B4" s="34"/>
      <c r="C4" s="35"/>
      <c r="D4" s="36"/>
      <c r="E4" s="11" t="s">
        <v>9</v>
      </c>
      <c r="F4" s="12">
        <v>1</v>
      </c>
      <c r="G4" s="13" t="s">
        <v>10</v>
      </c>
      <c r="H4" s="14" t="s">
        <v>11</v>
      </c>
    </row>
    <row r="5" spans="2:8" ht="50.1" customHeight="1">
      <c r="B5" s="34"/>
      <c r="C5" s="35"/>
      <c r="D5" s="35"/>
      <c r="E5" s="11" t="s">
        <v>12</v>
      </c>
      <c r="F5" s="12">
        <v>4</v>
      </c>
      <c r="G5" s="13" t="s">
        <v>13</v>
      </c>
      <c r="H5" s="14" t="s">
        <v>11</v>
      </c>
    </row>
    <row r="6" spans="2:8" ht="45.95" customHeight="1">
      <c r="B6" s="34"/>
      <c r="C6" s="35"/>
      <c r="D6" s="35"/>
      <c r="E6" s="11" t="s">
        <v>14</v>
      </c>
      <c r="F6" s="12">
        <v>2</v>
      </c>
      <c r="G6" s="13" t="s">
        <v>8</v>
      </c>
      <c r="H6" s="14" t="s">
        <v>15</v>
      </c>
    </row>
    <row r="7" spans="2:8" ht="45.95" customHeight="1">
      <c r="B7" s="34"/>
      <c r="C7" s="35"/>
      <c r="D7" s="35"/>
      <c r="E7" s="11" t="s">
        <v>16</v>
      </c>
      <c r="F7" s="12">
        <v>4</v>
      </c>
      <c r="G7" s="13" t="s">
        <v>17</v>
      </c>
      <c r="H7" s="14" t="s">
        <v>18</v>
      </c>
    </row>
    <row r="8" spans="2:8" ht="45.95" customHeight="1">
      <c r="B8" s="34"/>
      <c r="C8" s="35"/>
      <c r="D8" s="35"/>
      <c r="E8" s="11" t="s">
        <v>19</v>
      </c>
      <c r="F8" s="12">
        <v>2</v>
      </c>
      <c r="G8" s="13" t="s">
        <v>20</v>
      </c>
      <c r="H8" s="14" t="s">
        <v>21</v>
      </c>
    </row>
    <row r="9" spans="2:8" ht="33.200000000000003" customHeight="1">
      <c r="B9" s="34"/>
      <c r="C9" s="35"/>
      <c r="D9" s="35"/>
      <c r="E9" s="15" t="s">
        <v>22</v>
      </c>
      <c r="F9" s="15">
        <v>13</v>
      </c>
      <c r="G9" s="13"/>
      <c r="H9" s="13"/>
    </row>
    <row r="10" spans="2:8" ht="48.75" customHeight="1">
      <c r="B10" s="31">
        <v>3</v>
      </c>
      <c r="C10" s="32" t="s">
        <v>23</v>
      </c>
      <c r="D10" s="31">
        <v>7203001556</v>
      </c>
      <c r="E10" s="11" t="s">
        <v>24</v>
      </c>
      <c r="F10" s="16">
        <v>2</v>
      </c>
      <c r="G10" s="17" t="s">
        <v>25</v>
      </c>
      <c r="H10" s="11" t="s">
        <v>26</v>
      </c>
    </row>
    <row r="11" spans="2:8" ht="48.75" customHeight="1">
      <c r="B11" s="31"/>
      <c r="C11" s="32"/>
      <c r="D11" s="31"/>
      <c r="E11" s="11" t="s">
        <v>27</v>
      </c>
      <c r="F11" s="16">
        <v>3</v>
      </c>
      <c r="G11" s="17" t="s">
        <v>28</v>
      </c>
      <c r="H11" s="11" t="s">
        <v>29</v>
      </c>
    </row>
    <row r="12" spans="2:8" ht="48.75" customHeight="1">
      <c r="B12" s="31"/>
      <c r="C12" s="32"/>
      <c r="D12" s="31"/>
      <c r="E12" s="11" t="s">
        <v>30</v>
      </c>
      <c r="F12" s="16">
        <v>3</v>
      </c>
      <c r="G12" s="17" t="s">
        <v>31</v>
      </c>
      <c r="H12" s="11" t="s">
        <v>32</v>
      </c>
    </row>
    <row r="13" spans="2:8" ht="48.75" customHeight="1">
      <c r="B13" s="31"/>
      <c r="C13" s="32"/>
      <c r="D13" s="31"/>
      <c r="E13" s="11" t="s">
        <v>33</v>
      </c>
      <c r="F13" s="16">
        <v>4</v>
      </c>
      <c r="G13" s="17" t="s">
        <v>34</v>
      </c>
      <c r="H13" s="11" t="s">
        <v>29</v>
      </c>
    </row>
    <row r="14" spans="2:8" ht="46.7" customHeight="1">
      <c r="B14" s="31"/>
      <c r="C14" s="32"/>
      <c r="D14" s="31"/>
      <c r="E14" s="11" t="s">
        <v>35</v>
      </c>
      <c r="F14" s="16">
        <v>2</v>
      </c>
      <c r="G14" s="17" t="s">
        <v>36</v>
      </c>
      <c r="H14" s="11" t="s">
        <v>37</v>
      </c>
    </row>
    <row r="15" spans="2:8" ht="38.85" customHeight="1">
      <c r="B15" s="31"/>
      <c r="C15" s="32"/>
      <c r="D15" s="31"/>
      <c r="E15" s="11" t="s">
        <v>38</v>
      </c>
      <c r="F15" s="16">
        <v>1</v>
      </c>
      <c r="G15" s="17" t="s">
        <v>39</v>
      </c>
      <c r="H15" s="18" t="s">
        <v>40</v>
      </c>
    </row>
    <row r="16" spans="2:8" ht="44.85" customHeight="1">
      <c r="B16" s="31"/>
      <c r="C16" s="32"/>
      <c r="D16" s="31"/>
      <c r="E16" s="11" t="s">
        <v>41</v>
      </c>
      <c r="F16" s="16">
        <v>1</v>
      </c>
      <c r="G16" s="17" t="s">
        <v>42</v>
      </c>
      <c r="H16" s="11" t="s">
        <v>43</v>
      </c>
    </row>
    <row r="17" spans="2:8" ht="43.7" customHeight="1">
      <c r="B17" s="31"/>
      <c r="C17" s="32"/>
      <c r="D17" s="31"/>
      <c r="E17" s="11" t="s">
        <v>44</v>
      </c>
      <c r="F17" s="16">
        <v>1</v>
      </c>
      <c r="G17" s="17" t="s">
        <v>45</v>
      </c>
      <c r="H17" s="11" t="s">
        <v>46</v>
      </c>
    </row>
    <row r="18" spans="2:8" ht="57.75" customHeight="1">
      <c r="B18" s="31"/>
      <c r="C18" s="32"/>
      <c r="D18" s="31"/>
      <c r="E18" s="20" t="s">
        <v>47</v>
      </c>
      <c r="F18" s="12">
        <v>8</v>
      </c>
      <c r="G18" s="13" t="s">
        <v>48</v>
      </c>
      <c r="H18" s="19" t="s">
        <v>49</v>
      </c>
    </row>
    <row r="19" spans="2:8" ht="39.75" customHeight="1">
      <c r="B19" s="31"/>
      <c r="C19" s="32"/>
      <c r="D19" s="31"/>
      <c r="E19" s="11" t="s">
        <v>50</v>
      </c>
      <c r="F19" s="12">
        <v>3</v>
      </c>
      <c r="G19" s="13" t="s">
        <v>48</v>
      </c>
      <c r="H19" s="21" t="s">
        <v>51</v>
      </c>
    </row>
    <row r="20" spans="2:8" ht="44.85" customHeight="1">
      <c r="B20" s="31"/>
      <c r="C20" s="32"/>
      <c r="D20" s="31"/>
      <c r="E20" s="15" t="s">
        <v>22</v>
      </c>
      <c r="F20" s="15">
        <v>28</v>
      </c>
      <c r="G20" s="13"/>
      <c r="H20" s="19"/>
    </row>
    <row r="21" spans="2:8" ht="53.65" customHeight="1">
      <c r="B21" s="31">
        <v>4</v>
      </c>
      <c r="C21" s="32" t="s">
        <v>52</v>
      </c>
      <c r="D21" s="31">
        <v>7202170632</v>
      </c>
      <c r="E21" s="11" t="s">
        <v>53</v>
      </c>
      <c r="F21" s="22">
        <v>1</v>
      </c>
      <c r="G21" s="16" t="s">
        <v>54</v>
      </c>
      <c r="H21" s="11" t="s">
        <v>55</v>
      </c>
    </row>
    <row r="22" spans="2:8" ht="53.65" customHeight="1">
      <c r="B22" s="31"/>
      <c r="C22" s="31"/>
      <c r="D22" s="31"/>
      <c r="E22" s="11" t="s">
        <v>56</v>
      </c>
      <c r="F22" s="16">
        <v>1</v>
      </c>
      <c r="G22" s="13" t="s">
        <v>57</v>
      </c>
      <c r="H22" s="11" t="s">
        <v>58</v>
      </c>
    </row>
    <row r="23" spans="2:8" ht="59.65" customHeight="1">
      <c r="B23" s="31"/>
      <c r="C23" s="31"/>
      <c r="D23" s="31"/>
      <c r="E23" s="11" t="s">
        <v>59</v>
      </c>
      <c r="F23" s="16">
        <v>1</v>
      </c>
      <c r="G23" s="13" t="s">
        <v>60</v>
      </c>
      <c r="H23" s="18" t="s">
        <v>61</v>
      </c>
    </row>
    <row r="24" spans="2:8" ht="52.9" customHeight="1">
      <c r="B24" s="31"/>
      <c r="C24" s="31"/>
      <c r="D24" s="31"/>
      <c r="E24" s="11" t="s">
        <v>62</v>
      </c>
      <c r="F24" s="16">
        <v>1</v>
      </c>
      <c r="G24" s="13" t="s">
        <v>63</v>
      </c>
      <c r="H24" s="11" t="s">
        <v>64</v>
      </c>
    </row>
    <row r="25" spans="2:8" ht="53.65" customHeight="1">
      <c r="B25" s="31"/>
      <c r="C25" s="31"/>
      <c r="D25" s="31"/>
      <c r="E25" s="11" t="s">
        <v>65</v>
      </c>
      <c r="F25" s="16">
        <v>1</v>
      </c>
      <c r="G25" s="13" t="s">
        <v>66</v>
      </c>
      <c r="H25" s="11" t="s">
        <v>67</v>
      </c>
    </row>
    <row r="26" spans="2:8" ht="50.25" customHeight="1">
      <c r="B26" s="31"/>
      <c r="C26" s="31"/>
      <c r="D26" s="31"/>
      <c r="E26" s="11" t="s">
        <v>68</v>
      </c>
      <c r="F26" s="16">
        <v>1</v>
      </c>
      <c r="G26" s="13" t="s">
        <v>69</v>
      </c>
      <c r="H26" s="11" t="s">
        <v>70</v>
      </c>
    </row>
    <row r="27" spans="2:8" ht="87.75" customHeight="1">
      <c r="B27" s="31"/>
      <c r="C27" s="31"/>
      <c r="D27" s="31"/>
      <c r="E27" s="11" t="s">
        <v>71</v>
      </c>
      <c r="F27" s="16">
        <v>1</v>
      </c>
      <c r="G27" s="13" t="s">
        <v>72</v>
      </c>
      <c r="H27" s="11" t="s">
        <v>73</v>
      </c>
    </row>
    <row r="28" spans="2:8" ht="69.95" customHeight="1">
      <c r="B28" s="31"/>
      <c r="C28" s="31"/>
      <c r="D28" s="31"/>
      <c r="E28" s="11" t="s">
        <v>74</v>
      </c>
      <c r="F28" s="16">
        <v>1</v>
      </c>
      <c r="G28" s="13" t="s">
        <v>75</v>
      </c>
      <c r="H28" s="18" t="s">
        <v>76</v>
      </c>
    </row>
    <row r="29" spans="2:8" ht="67.7" customHeight="1">
      <c r="B29" s="31"/>
      <c r="C29" s="31"/>
      <c r="D29" s="31"/>
      <c r="E29" s="11" t="s">
        <v>77</v>
      </c>
      <c r="F29" s="16">
        <v>1</v>
      </c>
      <c r="G29" s="12">
        <v>80000</v>
      </c>
      <c r="H29" s="18" t="s">
        <v>78</v>
      </c>
    </row>
    <row r="30" spans="2:8" ht="67.7" customHeight="1">
      <c r="B30" s="31"/>
      <c r="C30" s="31"/>
      <c r="D30" s="31"/>
      <c r="E30" s="11" t="s">
        <v>79</v>
      </c>
      <c r="F30" s="16">
        <v>1</v>
      </c>
      <c r="G30" s="12" t="s">
        <v>80</v>
      </c>
      <c r="H30" s="18" t="s">
        <v>81</v>
      </c>
    </row>
    <row r="31" spans="2:8" ht="86.1" customHeight="1">
      <c r="B31" s="31"/>
      <c r="C31" s="31"/>
      <c r="D31" s="31"/>
      <c r="E31" s="11" t="s">
        <v>82</v>
      </c>
      <c r="F31" s="16">
        <v>1</v>
      </c>
      <c r="G31" s="12">
        <v>65000</v>
      </c>
      <c r="H31" s="18" t="s">
        <v>83</v>
      </c>
    </row>
    <row r="32" spans="2:8" ht="63.2" customHeight="1">
      <c r="B32" s="31"/>
      <c r="C32" s="31"/>
      <c r="D32" s="31"/>
      <c r="E32" s="11" t="s">
        <v>84</v>
      </c>
      <c r="F32" s="16">
        <v>1</v>
      </c>
      <c r="G32" s="12" t="s">
        <v>85</v>
      </c>
      <c r="H32" s="18" t="s">
        <v>83</v>
      </c>
    </row>
    <row r="33" spans="2:8" ht="36.75" customHeight="1">
      <c r="B33" s="31"/>
      <c r="C33" s="31"/>
      <c r="D33" s="31"/>
      <c r="E33" s="15" t="s">
        <v>86</v>
      </c>
      <c r="F33" s="23">
        <v>12</v>
      </c>
      <c r="G33" s="13"/>
      <c r="H33"/>
    </row>
    <row r="34" spans="2:8" ht="58.5" hidden="1" customHeight="1">
      <c r="B34" s="31">
        <v>5</v>
      </c>
      <c r="C34" s="32" t="s">
        <v>87</v>
      </c>
      <c r="D34" s="31">
        <v>7203286051</v>
      </c>
      <c r="E34" s="11" t="s">
        <v>88</v>
      </c>
      <c r="F34" s="16">
        <v>0</v>
      </c>
      <c r="G34" s="13" t="s">
        <v>89</v>
      </c>
      <c r="H34" s="11" t="s">
        <v>90</v>
      </c>
    </row>
    <row r="35" spans="2:8" ht="36.75" hidden="1" customHeight="1">
      <c r="B35" s="31"/>
      <c r="C35" s="31"/>
      <c r="D35" s="31"/>
      <c r="E35" s="15" t="s">
        <v>86</v>
      </c>
      <c r="F35" s="23">
        <v>0</v>
      </c>
      <c r="G35" s="13"/>
      <c r="H35" s="11"/>
    </row>
    <row r="36" spans="2:8" ht="87.2" customHeight="1">
      <c r="B36" s="31">
        <v>5</v>
      </c>
      <c r="C36" s="32" t="s">
        <v>91</v>
      </c>
      <c r="D36" s="31">
        <v>7225003194</v>
      </c>
      <c r="E36" s="11" t="s">
        <v>92</v>
      </c>
      <c r="F36" s="16">
        <v>6</v>
      </c>
      <c r="G36" s="13" t="s">
        <v>93</v>
      </c>
      <c r="H36" s="11" t="s">
        <v>94</v>
      </c>
    </row>
    <row r="37" spans="2:8" ht="64.349999999999994" customHeight="1">
      <c r="B37" s="31"/>
      <c r="C37" s="31"/>
      <c r="D37" s="31"/>
      <c r="E37" s="11" t="s">
        <v>95</v>
      </c>
      <c r="F37" s="16">
        <v>1</v>
      </c>
      <c r="G37" s="13" t="s">
        <v>96</v>
      </c>
      <c r="H37" s="11" t="s">
        <v>97</v>
      </c>
    </row>
    <row r="38" spans="2:8" ht="48.2" customHeight="1">
      <c r="B38" s="31"/>
      <c r="C38" s="31"/>
      <c r="D38" s="31"/>
      <c r="E38" s="11" t="s">
        <v>38</v>
      </c>
      <c r="F38" s="16">
        <v>1</v>
      </c>
      <c r="G38" s="13" t="s">
        <v>98</v>
      </c>
      <c r="H38" s="11" t="s">
        <v>99</v>
      </c>
    </row>
    <row r="39" spans="2:8" ht="67.7" customHeight="1">
      <c r="B39" s="31"/>
      <c r="C39" s="31"/>
      <c r="D39" s="31"/>
      <c r="E39" s="11" t="s">
        <v>100</v>
      </c>
      <c r="F39" s="16">
        <v>1</v>
      </c>
      <c r="G39" s="13" t="s">
        <v>101</v>
      </c>
      <c r="H39" s="11" t="s">
        <v>102</v>
      </c>
    </row>
    <row r="40" spans="2:8" ht="49.35" customHeight="1">
      <c r="B40" s="31"/>
      <c r="C40" s="31"/>
      <c r="D40" s="31"/>
      <c r="E40" s="11" t="s">
        <v>103</v>
      </c>
      <c r="F40" s="16">
        <v>1</v>
      </c>
      <c r="G40" s="13" t="s">
        <v>101</v>
      </c>
      <c r="H40" s="18" t="s">
        <v>104</v>
      </c>
    </row>
    <row r="41" spans="2:8" ht="60.75" customHeight="1">
      <c r="B41" s="31"/>
      <c r="C41" s="31"/>
      <c r="D41" s="31"/>
      <c r="E41" s="11" t="s">
        <v>105</v>
      </c>
      <c r="F41" s="16">
        <v>1</v>
      </c>
      <c r="G41" s="13" t="s">
        <v>101</v>
      </c>
      <c r="H41" s="18" t="s">
        <v>106</v>
      </c>
    </row>
    <row r="42" spans="2:8" ht="55.15" customHeight="1">
      <c r="B42" s="31"/>
      <c r="C42" s="31"/>
      <c r="D42" s="31"/>
      <c r="E42" s="11" t="s">
        <v>107</v>
      </c>
      <c r="F42" s="16">
        <v>6</v>
      </c>
      <c r="G42" s="13" t="s">
        <v>108</v>
      </c>
      <c r="H42" s="18" t="s">
        <v>109</v>
      </c>
    </row>
    <row r="43" spans="2:8" ht="87.2" customHeight="1">
      <c r="B43" s="31"/>
      <c r="C43" s="31"/>
      <c r="D43" s="31"/>
      <c r="E43" s="11" t="s">
        <v>110</v>
      </c>
      <c r="F43" s="16">
        <v>1</v>
      </c>
      <c r="G43" s="13" t="s">
        <v>101</v>
      </c>
      <c r="H43" s="18" t="s">
        <v>111</v>
      </c>
    </row>
    <row r="44" spans="2:8" ht="36.75" customHeight="1">
      <c r="B44" s="31"/>
      <c r="C44" s="31"/>
      <c r="D44" s="31"/>
      <c r="E44" s="15" t="s">
        <v>86</v>
      </c>
      <c r="F44" s="23">
        <v>18</v>
      </c>
      <c r="G44" s="13"/>
      <c r="H44" s="11"/>
    </row>
    <row r="45" spans="2:8" ht="50.45" customHeight="1">
      <c r="B45" s="16">
        <v>7</v>
      </c>
      <c r="C45" s="12" t="s">
        <v>87</v>
      </c>
      <c r="D45" s="16">
        <v>7203286051</v>
      </c>
      <c r="E45" s="12" t="s">
        <v>112</v>
      </c>
      <c r="F45" s="24">
        <v>3</v>
      </c>
      <c r="G45" s="13" t="s">
        <v>113</v>
      </c>
      <c r="H45" s="11" t="s">
        <v>114</v>
      </c>
    </row>
    <row r="46" spans="2:8" ht="36.75" customHeight="1">
      <c r="B46" s="16"/>
      <c r="C46" s="16"/>
      <c r="D46" s="16"/>
      <c r="E46" s="15" t="s">
        <v>86</v>
      </c>
      <c r="F46" s="23">
        <v>3</v>
      </c>
      <c r="G46" s="13"/>
      <c r="H46" s="11"/>
    </row>
    <row r="47" spans="2:8" ht="24.2" customHeight="1">
      <c r="B47" s="10"/>
      <c r="C47" s="25"/>
      <c r="D47" s="8"/>
      <c r="E47" s="26" t="s">
        <v>115</v>
      </c>
      <c r="F47" s="27" t="e">
        <f>F9+#REF!+F20+F33+F35+F44+#REF!+F46</f>
        <v>#REF!</v>
      </c>
      <c r="G47" s="28"/>
      <c r="H47" s="25"/>
    </row>
    <row r="48" spans="2:8">
      <c r="C48" s="29"/>
      <c r="D48" s="22"/>
      <c r="E48" s="29"/>
      <c r="F48" s="22"/>
      <c r="G48" s="30"/>
    </row>
  </sheetData>
  <mergeCells count="16">
    <mergeCell ref="B2:H2"/>
    <mergeCell ref="B4:B9"/>
    <mergeCell ref="C4:C9"/>
    <mergeCell ref="D4:D9"/>
    <mergeCell ref="B10:B20"/>
    <mergeCell ref="C10:C20"/>
    <mergeCell ref="D10:D20"/>
    <mergeCell ref="B21:B33"/>
    <mergeCell ref="C21:C33"/>
    <mergeCell ref="D21:D33"/>
    <mergeCell ref="B34:B35"/>
    <mergeCell ref="C34:C35"/>
    <mergeCell ref="D34:D35"/>
    <mergeCell ref="B36:B44"/>
    <mergeCell ref="C36:C44"/>
    <mergeCell ref="D36:D44"/>
  </mergeCells>
  <pageMargins left="0.23055555555555601" right="0.202777777777778" top="0.22500000000000001" bottom="6.5277777777777796E-2" header="0.51180555555555496" footer="0.51180555555555496"/>
  <pageSetup paperSize="9" scale="47" firstPageNumber="0" orientation="landscape" horizontalDpi="300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Секретарь</dc:creator>
  <dc:description/>
  <cp:lastModifiedBy>Секретарь</cp:lastModifiedBy>
  <cp:revision>206</cp:revision>
  <cp:lastPrinted>2023-03-23T17:27:37Z</cp:lastPrinted>
  <dcterms:created xsi:type="dcterms:W3CDTF">2015-06-05T18:19:34Z</dcterms:created>
  <dcterms:modified xsi:type="dcterms:W3CDTF">2023-11-13T04:42:48Z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